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N13" i="1"/>
  <c r="M13" i="1"/>
  <c r="L13" i="1"/>
  <c r="K13" i="1"/>
  <c r="J13" i="1"/>
  <c r="I13" i="1"/>
  <c r="H13" i="1"/>
  <c r="G13" i="1"/>
  <c r="F13" i="1"/>
  <c r="E13" i="1"/>
  <c r="P12" i="1"/>
  <c r="P11" i="1"/>
  <c r="O13" i="1" s="1"/>
  <c r="P13" i="1" s="1"/>
  <c r="P10" i="1"/>
  <c r="P9" i="1"/>
  <c r="P8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<sst xmlns="http://schemas.openxmlformats.org/spreadsheetml/2006/main" count="27" uniqueCount="22">
  <si>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</si>
  <si>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</si>
  <si>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</si>
  <si>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</si>
  <si>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</si>
  <si>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</si>
  <si>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</si>
  <si>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</si>
  <si>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</si>
  <si>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</si>
  <si>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</si>
  <si>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</si>
  <si>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</si>
  <si>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</si>
  <si>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</si>
  <si>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</si>
  <si>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</si>
  <si>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</si>
  <si>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</si>
  <si>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</si>
  <si>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</si>
  <si>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15.02.2017 г. по 8:00 16.02.2017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</si>
</sst>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15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25" t="s">
        <v>9</v>
      </c>
      <c r="M5" s="36"/>
      <c r="N5" s="36"/>
      <c r="O5" s="36"/>
      <c r="P5" s="26"/>
      <c r="Q5" s="21" t="s">
        <v>10</v>
      </c>
      <c r="R5" s="22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25" t="s">
        <v>11</v>
      </c>
      <c r="M6" s="26"/>
      <c r="N6" s="25" t="s">
        <v>12</v>
      </c>
      <c r="O6" s="26"/>
      <c r="P6" s="1" t="s">
        <v>13</v>
      </c>
      <c r="Q6" s="23"/>
      <c r="R6" s="24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14</v>
      </c>
      <c r="M7" s="1" t="s">
        <v>15</v>
      </c>
      <c r="N7" s="1" t="s">
        <v>14</v>
      </c>
      <c r="O7" s="1" t="s">
        <v>15</v>
      </c>
      <c r="P7" s="1" t="s">
        <v>15</v>
      </c>
      <c r="Q7" s="2" t="s">
        <v>11</v>
      </c>
      <c r="R7" s="2" t="s">
        <v>12</v>
      </c>
    </row>
    <row r="8" spans="3:18" x14ac:dyDescent="0.25">
      <c r="C8" s="3" t="s">
        <v>16</v>
      </c>
      <c r="D8" s="27">
        <v>42781</v>
      </c>
      <c r="E8" s="4">
        <v>9</v>
      </c>
      <c r="F8" s="4">
        <v>2690</v>
      </c>
      <c r="G8" s="4">
        <v>27</v>
      </c>
      <c r="H8" s="4">
        <v>572500</v>
      </c>
      <c r="I8" s="5">
        <v>42850</v>
      </c>
      <c r="J8" s="4">
        <v>67</v>
      </c>
      <c r="K8" s="4">
        <v>37</v>
      </c>
      <c r="L8" s="4">
        <v>60</v>
      </c>
      <c r="M8" s="4">
        <v>56</v>
      </c>
      <c r="N8" s="4">
        <v>92</v>
      </c>
      <c r="O8" s="4">
        <v>84</v>
      </c>
      <c r="P8" s="4">
        <f>M8+O8</f>
        <v>140</v>
      </c>
      <c r="Q8" s="6">
        <v>122</v>
      </c>
      <c r="R8" s="6">
        <v>15</v>
      </c>
    </row>
    <row r="9" spans="3:18" x14ac:dyDescent="0.25">
      <c r="C9" s="7" t="s">
        <v>17</v>
      </c>
      <c r="D9" s="28"/>
      <c r="E9" s="8">
        <v>13.6</v>
      </c>
      <c r="F9" s="8">
        <v>724</v>
      </c>
      <c r="G9" s="8">
        <v>3</v>
      </c>
      <c r="H9" s="8">
        <v>590227</v>
      </c>
      <c r="I9" s="8">
        <v>48900</v>
      </c>
      <c r="J9" s="8">
        <v>14</v>
      </c>
      <c r="K9" s="8">
        <v>35</v>
      </c>
      <c r="L9" s="8">
        <v>24</v>
      </c>
      <c r="M9" s="8">
        <v>24</v>
      </c>
      <c r="N9" s="8">
        <v>3</v>
      </c>
      <c r="O9" s="8">
        <v>3</v>
      </c>
      <c r="P9" s="4">
        <f t="shared" ref="P9:P12" si="0">M9+O9</f>
        <v>27</v>
      </c>
      <c r="Q9" s="8">
        <v>18</v>
      </c>
      <c r="R9" s="8">
        <v>0</v>
      </c>
    </row>
    <row r="10" spans="3:18" x14ac:dyDescent="0.25">
      <c r="C10" s="7" t="s">
        <v>18</v>
      </c>
      <c r="D10" s="28"/>
      <c r="E10" s="9">
        <v>21</v>
      </c>
      <c r="F10" s="9">
        <v>330</v>
      </c>
      <c r="G10" s="9">
        <v>3</v>
      </c>
      <c r="H10" s="9">
        <v>261130</v>
      </c>
      <c r="I10" s="9">
        <v>3000</v>
      </c>
      <c r="J10" s="9">
        <v>32</v>
      </c>
      <c r="K10" s="9">
        <v>3</v>
      </c>
      <c r="L10" s="9">
        <v>12</v>
      </c>
      <c r="M10" s="9">
        <v>12</v>
      </c>
      <c r="N10" s="9">
        <v>2</v>
      </c>
      <c r="O10" s="10">
        <v>2</v>
      </c>
      <c r="P10" s="4">
        <f t="shared" si="0"/>
        <v>14</v>
      </c>
      <c r="Q10" s="11">
        <v>7</v>
      </c>
      <c r="R10" s="12">
        <v>0</v>
      </c>
    </row>
    <row r="11" spans="3:18" x14ac:dyDescent="0.25">
      <c r="C11" s="3" t="s">
        <v>19</v>
      </c>
      <c r="D11" s="28"/>
      <c r="E11" s="13">
        <v>12</v>
      </c>
      <c r="F11" s="13">
        <v>310</v>
      </c>
      <c r="G11" s="20">
        <v>0</v>
      </c>
      <c r="H11" s="14">
        <v>151645</v>
      </c>
      <c r="I11" s="13">
        <v>4515</v>
      </c>
      <c r="J11" s="13">
        <v>10</v>
      </c>
      <c r="K11" s="13">
        <v>20</v>
      </c>
      <c r="L11" s="15">
        <v>12</v>
      </c>
      <c r="M11" s="15">
        <v>11</v>
      </c>
      <c r="N11" s="15">
        <v>2</v>
      </c>
      <c r="O11" s="15">
        <v>2</v>
      </c>
      <c r="P11" s="4">
        <f t="shared" si="0"/>
        <v>13</v>
      </c>
      <c r="Q11" s="4">
        <v>7</v>
      </c>
      <c r="R11" s="16">
        <v>0</v>
      </c>
    </row>
    <row r="12" spans="3:18" x14ac:dyDescent="0.25">
      <c r="C12" s="7" t="s">
        <v>20</v>
      </c>
      <c r="D12" s="29"/>
      <c r="E12" s="15">
        <v>12</v>
      </c>
      <c r="F12" s="15">
        <v>428</v>
      </c>
      <c r="G12" s="15">
        <v>0</v>
      </c>
      <c r="H12" s="15">
        <v>0</v>
      </c>
      <c r="I12" s="15">
        <v>121879</v>
      </c>
      <c r="J12" s="15">
        <v>0</v>
      </c>
      <c r="K12" s="15">
        <v>35</v>
      </c>
      <c r="L12" s="15">
        <v>38</v>
      </c>
      <c r="M12" s="15">
        <v>38</v>
      </c>
      <c r="N12" s="15">
        <v>0</v>
      </c>
      <c r="O12" s="15">
        <v>0</v>
      </c>
      <c r="P12" s="4">
        <f t="shared" si="0"/>
        <v>38</v>
      </c>
      <c r="Q12" s="17">
        <v>64</v>
      </c>
      <c r="R12" s="17">
        <v>0</v>
      </c>
    </row>
    <row r="13" spans="3:18" x14ac:dyDescent="0.25">
      <c r="C13" s="30"/>
      <c r="D13" s="31"/>
      <c r="E13" s="18">
        <f>E8+E9+E10+E11+E12</f>
        <v>67.599999999999994</v>
      </c>
      <c r="F13" s="18">
        <f t="shared" ref="F13" si="1">F8+F9+F10+F11+F12</f>
        <v>4482</v>
      </c>
      <c r="G13" s="18">
        <f t="shared" ref="G13:O13" si="2">G8+G9+G10+H11+G12</f>
        <v>151678</v>
      </c>
      <c r="H13" s="18">
        <f t="shared" si="2"/>
        <v>1428372</v>
      </c>
      <c r="I13" s="18">
        <f t="shared" si="2"/>
        <v>216639</v>
      </c>
      <c r="J13" s="18">
        <f t="shared" si="2"/>
        <v>133</v>
      </c>
      <c r="K13" s="18">
        <f t="shared" si="2"/>
        <v>122</v>
      </c>
      <c r="L13" s="18">
        <f t="shared" si="2"/>
        <v>145</v>
      </c>
      <c r="M13" s="18">
        <f t="shared" si="2"/>
        <v>132</v>
      </c>
      <c r="N13" s="18">
        <f t="shared" si="2"/>
        <v>99</v>
      </c>
      <c r="O13" s="18">
        <f t="shared" si="2"/>
        <v>102</v>
      </c>
      <c r="P13" s="19">
        <f t="shared" ref="P13" si="3">O13+M13</f>
        <v>234</v>
      </c>
      <c r="Q13" s="18">
        <f>Q8+Q9+Q10+R11+Q12</f>
        <v>211</v>
      </c>
      <c r="R13" s="18">
        <f t="shared" ref="R13" si="4">R8+R9+R10+R11+R12</f>
        <v>15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2"/>
    <mergeCell ref="C13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15521-0F68-4A22-98ED-07D6EF5BCE56}"/>
</file>

<file path=customXml/itemProps2.xml><?xml version="1.0" encoding="utf-8"?>
<ds:datastoreItem xmlns:ds="http://schemas.openxmlformats.org/officeDocument/2006/customXml" ds:itemID="{B24185F7-9B39-4125-B35C-63F6DE03EC00}"/>
</file>

<file path=customXml/itemProps3.xml><?xml version="1.0" encoding="utf-8"?>
<ds:datastoreItem xmlns:ds="http://schemas.openxmlformats.org/officeDocument/2006/customXml" ds:itemID="{9EF1687A-994B-4E13-8492-EFAB65640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